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<sst xmlns="http://schemas.openxmlformats.org/spreadsheetml/2006/main" count="95" uniqueCount="73">
  <si>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</si>
  <si>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</si>
  <si>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</si>
  <si>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</si>
  <si>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</si>
  <si>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</si>
  <si>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</si>
  <si>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</si>
  <si>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</si>
  <si>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</si>
  <si>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</si>
  <si>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</si>
  <si>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</si>
  <si>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</si>
  <si>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</si>
  <si>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</si>
  <si>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</si>
  <si>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</si>
  <si>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</si>
  <si>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</si>
  <si>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</si>
  <si>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</si>
  <si>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</si>
  <si>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</si>
  <si>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</si>
  <si>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</si>
  <si>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</si>
  <si>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</si>
  <si>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</si>
  <si>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</si>
  <si>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</si>
  <si>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</si>
  <si>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</si>
  <si>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</si>
  <si>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</si>
  <si>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</si>
  <si>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</si>
  <si>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</si>
  <si>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</si>
  <si>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</si>
  <si>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</si>
  <si>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</si>
  <si>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</si>
  <si>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</si>
  <si>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</si>
  <si>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</si>
  <si>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</si>
  <si>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</si>
  <si>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</si>
  <si>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</si>
  <si>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</si>
  <si>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</si>
  <si>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</si>
  <si>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</si>
  <si>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</si>
  <si>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</si>
  <si>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</si>
  <si>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</si>
  <si>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PQ   V1Y 0Z2</t>
  </si>
  <si>
    <t xml:space="preserve">E-Mail: </t>
  </si>
  <si>
    <t>jdoe@??.com</t>
  </si>
  <si>
    <t>TRAINING FUND:</t>
  </si>
  <si>
    <t>HOURS x</t>
  </si>
  <si>
    <t>Employee Assistance Fund</t>
  </si>
  <si>
    <t>QUEBEC HEAT TREATMENT</t>
  </si>
  <si>
    <t xml:space="preserve"> PROBATION FULL</t>
  </si>
  <si>
    <t>PROBATIONARY EMPLOYEES</t>
  </si>
  <si>
    <t>Full Plan - Probationary (over 120 hrs)</t>
  </si>
  <si>
    <t>Retiree Plan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</si>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</sst>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/>
    </xf>
    <xf numFmtId="43" fontId="6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C10" sqref="C1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8" width="7.3359375" style="23" customWidth="1"/>
    <col min="9" max="9" width="7.77734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20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19</v>
      </c>
      <c r="E2" s="49"/>
      <c r="F2" s="49"/>
      <c r="G2" s="48"/>
    </row>
    <row r="3" spans="1:7" s="20" customFormat="1" ht="20.25">
      <c r="A3" s="19"/>
      <c r="B3" s="47" t="s">
        <v>21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30</v>
      </c>
      <c r="B5" s="38" t="s">
        <v>56</v>
      </c>
      <c r="C5" s="21"/>
      <c r="D5" s="21"/>
      <c r="E5" s="22"/>
      <c r="F5" s="22"/>
      <c r="G5" s="55" t="s">
        <v>32</v>
      </c>
      <c r="H5" s="24" t="s">
        <v>55</v>
      </c>
      <c r="I5" s="21"/>
      <c r="J5" s="21"/>
    </row>
    <row r="6" spans="1:10" ht="15">
      <c r="A6" s="55" t="s">
        <v>23</v>
      </c>
      <c r="B6" s="39" t="s">
        <v>31</v>
      </c>
      <c r="C6" s="27" t="s">
        <v>64</v>
      </c>
      <c r="D6" s="21"/>
      <c r="E6" s="22"/>
      <c r="F6" s="22"/>
      <c r="G6" s="56" t="s">
        <v>59</v>
      </c>
      <c r="H6" s="24" t="s">
        <v>60</v>
      </c>
      <c r="I6" s="21"/>
      <c r="J6" s="21"/>
    </row>
    <row r="7" spans="1:10" ht="15">
      <c r="A7" s="56"/>
      <c r="B7" s="40" t="s">
        <v>58</v>
      </c>
      <c r="C7" s="27" t="s">
        <v>66</v>
      </c>
      <c r="D7" s="21"/>
      <c r="E7" s="22"/>
      <c r="F7" s="22"/>
      <c r="G7" s="55" t="s">
        <v>24</v>
      </c>
      <c r="H7" s="24" t="s">
        <v>33</v>
      </c>
      <c r="I7" s="21"/>
      <c r="J7" s="21"/>
    </row>
    <row r="8" spans="1:10" ht="15">
      <c r="A8" s="55" t="s">
        <v>22</v>
      </c>
      <c r="B8" s="41">
        <v>43374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25</v>
      </c>
      <c r="C9" s="43" t="s">
        <v>1</v>
      </c>
      <c r="D9" s="43" t="s">
        <v>2</v>
      </c>
      <c r="E9" s="44" t="s">
        <v>28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26</v>
      </c>
      <c r="B10" s="45" t="s">
        <v>57</v>
      </c>
      <c r="C10" s="45" t="s">
        <v>7</v>
      </c>
      <c r="D10" s="45" t="s">
        <v>8</v>
      </c>
      <c r="E10" s="46" t="s">
        <v>65</v>
      </c>
      <c r="F10" s="46" t="s">
        <v>27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47</v>
      </c>
      <c r="B11" s="7" t="s">
        <v>51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 t="s">
        <v>72</v>
      </c>
      <c r="J11" s="9">
        <v>370</v>
      </c>
    </row>
    <row r="12" spans="1:10" s="26" customFormat="1" ht="15.75" customHeight="1">
      <c r="A12" s="8" t="s">
        <v>48</v>
      </c>
      <c r="B12" s="8" t="s">
        <v>52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 t="s">
        <v>72</v>
      </c>
      <c r="J12" s="9">
        <v>70</v>
      </c>
    </row>
    <row r="13" spans="1:10" s="26" customFormat="1" ht="15.75" customHeight="1">
      <c r="A13" s="8" t="s">
        <v>49</v>
      </c>
      <c r="B13" s="8" t="s">
        <v>53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 t="s">
        <v>72</v>
      </c>
      <c r="J13" s="9">
        <v>140</v>
      </c>
    </row>
    <row r="14" spans="1:10" s="26" customFormat="1" ht="15.75" customHeight="1">
      <c r="A14" s="8" t="s">
        <v>50</v>
      </c>
      <c r="B14" s="8" t="s">
        <v>54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 t="s">
        <v>72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0</v>
      </c>
      <c r="J32" s="63">
        <f>SUM(J11:J31)</f>
        <v>955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40</v>
      </c>
      <c r="F35" s="17">
        <v>5.75</v>
      </c>
      <c r="G35" s="13" t="s">
        <v>13</v>
      </c>
      <c r="H35" s="30">
        <f>D35*F35</f>
        <v>5589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 t="s">
        <v>72</v>
      </c>
      <c r="I38" s="28"/>
      <c r="J38" s="28"/>
    </row>
    <row r="39" spans="1:10" ht="15">
      <c r="A39" s="18" t="s">
        <v>61</v>
      </c>
      <c r="B39" s="28"/>
      <c r="D39" s="30">
        <f>J32</f>
        <v>955</v>
      </c>
      <c r="E39" s="12" t="s">
        <v>62</v>
      </c>
      <c r="F39" s="17">
        <v>0.75</v>
      </c>
      <c r="G39" s="13" t="s">
        <v>13</v>
      </c>
      <c r="H39" s="30" t="s">
        <v>72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1">
        <f>SUM(H35:H39)</f>
        <v>5943.96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5" t="s">
        <v>67</v>
      </c>
      <c r="C42" s="4"/>
      <c r="D42" s="14">
        <v>369.25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45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0">
        <f>SUM(D42:D43)</f>
        <v>369.25</v>
      </c>
      <c r="E44" s="12" t="s">
        <v>36</v>
      </c>
      <c r="F44" s="13"/>
      <c r="G44" s="16" t="s">
        <v>13</v>
      </c>
      <c r="H44" s="30">
        <f>C44*D44</f>
        <v>1107.75</v>
      </c>
    </row>
    <row r="45" spans="1:10" ht="15">
      <c r="A45" s="28"/>
      <c r="B45" s="12" t="s">
        <v>18</v>
      </c>
      <c r="C45" s="32">
        <f>F32</f>
        <v>1</v>
      </c>
      <c r="D45" s="71">
        <v>42.2</v>
      </c>
      <c r="E45" s="12" t="s">
        <v>46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3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33">
        <f>J46*0.09</f>
        <v>103.4955</v>
      </c>
    </row>
    <row r="48" spans="1:10" ht="15">
      <c r="A48" s="28"/>
      <c r="B48" s="28"/>
      <c r="C48" s="28"/>
      <c r="D48" s="28"/>
      <c r="E48" s="12"/>
      <c r="F48" s="13"/>
      <c r="G48" s="69" t="s">
        <v>71</v>
      </c>
      <c r="H48" s="28"/>
      <c r="I48" s="28"/>
      <c r="J48" s="28"/>
    </row>
    <row r="49" spans="1:10" ht="15">
      <c r="A49" s="28"/>
      <c r="B49" s="64" t="s">
        <v>68</v>
      </c>
      <c r="C49" s="28"/>
      <c r="D49" s="30">
        <f>D32</f>
        <v>972</v>
      </c>
      <c r="E49" s="12" t="s">
        <v>40</v>
      </c>
      <c r="F49" s="17">
        <v>0.35</v>
      </c>
      <c r="G49" s="16" t="s">
        <v>13</v>
      </c>
      <c r="H49" s="30">
        <f>D49*F49</f>
        <v>340.2</v>
      </c>
      <c r="I49" s="34"/>
      <c r="J49" s="68">
        <f>H49</f>
        <v>340.2</v>
      </c>
    </row>
    <row r="50" spans="2:10" ht="15">
      <c r="B50" s="64" t="s">
        <v>63</v>
      </c>
      <c r="C50" s="64"/>
      <c r="D50" s="11">
        <f>J32</f>
        <v>955</v>
      </c>
      <c r="E50" s="65" t="s">
        <v>40</v>
      </c>
      <c r="F50" s="17">
        <v>0.04</v>
      </c>
      <c r="G50" s="66" t="s">
        <v>13</v>
      </c>
      <c r="H50" s="11">
        <f>D50*F50</f>
        <v>38.2</v>
      </c>
      <c r="I50" s="64"/>
      <c r="J50" s="11">
        <f>H50</f>
        <v>38.2</v>
      </c>
    </row>
    <row r="51" spans="2:10" ht="15">
      <c r="B51" s="69" t="s">
        <v>70</v>
      </c>
      <c r="C51" s="64"/>
      <c r="D51" s="11">
        <f>J32</f>
        <v>955</v>
      </c>
      <c r="E51" s="65" t="s">
        <v>40</v>
      </c>
      <c r="F51" s="17">
        <v>0.02</v>
      </c>
      <c r="G51" s="66" t="s">
        <v>13</v>
      </c>
      <c r="H51" s="11">
        <f>D51*F51</f>
        <v>19.1</v>
      </c>
      <c r="I51" s="64"/>
      <c r="J51" s="11">
        <f>H51</f>
        <v>19.1</v>
      </c>
    </row>
    <row r="52" spans="2:10" ht="15">
      <c r="B52" s="64"/>
      <c r="C52" s="64"/>
      <c r="D52" s="11"/>
      <c r="E52" s="65"/>
      <c r="F52" s="17"/>
      <c r="G52" s="66"/>
      <c r="H52" s="11"/>
      <c r="I52" s="64"/>
      <c r="J52" s="11"/>
    </row>
    <row r="53" spans="1:10" ht="15">
      <c r="A53" s="51"/>
      <c r="B53" s="51"/>
      <c r="C53" s="51"/>
      <c r="D53" s="51" t="s">
        <v>44</v>
      </c>
      <c r="E53" s="52"/>
      <c r="F53" s="53"/>
      <c r="G53" s="51"/>
      <c r="H53" s="51"/>
      <c r="I53" s="51"/>
      <c r="J53" s="37">
        <f>SUM(J40:J51)</f>
        <v>7594.9055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42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67" t="s">
        <v>41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67" t="s">
        <v>69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2010-12-21T17:41:53Z</cp:lastPrinted>
  <dcterms:created xsi:type="dcterms:W3CDTF">2003-04-15T18:30:46Z</dcterms:created>
  <dcterms:modified xsi:type="dcterms:W3CDTF">2018-10-23T16:18:48Z</dcterms:modified>
  <cp:category/>
  <cp:version/>
  <cp:contentType/>
  <cp:contentStatus/>
</cp:coreProperties>
</file>